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345" activeTab="0"/>
  </bookViews>
  <sheets>
    <sheet name="Старшая" sheetId="1" r:id="rId1"/>
    <sheet name="Младшая" sheetId="2" r:id="rId2"/>
  </sheets>
  <definedNames/>
  <calcPr fullCalcOnLoad="1"/>
</workbook>
</file>

<file path=xl/sharedStrings.xml><?xml version="1.0" encoding="utf-8"?>
<sst xmlns="http://schemas.openxmlformats.org/spreadsheetml/2006/main" count="148" uniqueCount="93">
  <si>
    <t xml:space="preserve">СВОДНЫЙ ПРОТОКОЛ </t>
  </si>
  <si>
    <t xml:space="preserve">результатов соревнований по технике пешеходного туризма (вид -"Туристская полоса препятствий") </t>
  </si>
  <si>
    <t xml:space="preserve">Дата проведения: </t>
  </si>
  <si>
    <t xml:space="preserve">Место проведения: </t>
  </si>
  <si>
    <t>о.Городской</t>
  </si>
  <si>
    <t>Название команды</t>
  </si>
  <si>
    <t>Штрафы на этапах</t>
  </si>
  <si>
    <t>Сумма штрафов</t>
  </si>
  <si>
    <t>Чистое время</t>
  </si>
  <si>
    <t>Штрафное время</t>
  </si>
  <si>
    <t>Результат</t>
  </si>
  <si>
    <t>место</t>
  </si>
  <si>
    <t>Параллельные веревки</t>
  </si>
  <si>
    <t>Навесная переправа</t>
  </si>
  <si>
    <t>Узлы</t>
  </si>
  <si>
    <t>Бревно</t>
  </si>
  <si>
    <t>Переправа по веревке с оттяжкой</t>
  </si>
  <si>
    <t>Старшая группа</t>
  </si>
  <si>
    <t>Белый медведь</t>
  </si>
  <si>
    <t>Кактусы</t>
  </si>
  <si>
    <t>СМиД</t>
  </si>
  <si>
    <t>МОУ "Наримановская СОШ "№ 2"</t>
  </si>
  <si>
    <t>Кочевники</t>
  </si>
  <si>
    <t>МОУ "Жан-Аульская ООШ"</t>
  </si>
  <si>
    <t>III интер</t>
  </si>
  <si>
    <t>Главный судья</t>
  </si>
  <si>
    <t>Сергеева М.В.</t>
  </si>
  <si>
    <t>Главный секретарь</t>
  </si>
  <si>
    <t>Обухова Е.А.</t>
  </si>
  <si>
    <t>Младшая группа</t>
  </si>
  <si>
    <t>МОУ "Яксатовская СОШ"</t>
  </si>
  <si>
    <t>Белый медведь-1</t>
  </si>
  <si>
    <t>МОУ "Началовская СОШ"</t>
  </si>
  <si>
    <t>Образовательное учреждение</t>
  </si>
  <si>
    <t>Руководитель</t>
  </si>
  <si>
    <t>Юые пожарные спасатели-1</t>
  </si>
  <si>
    <t>Касаткин В.Н.</t>
  </si>
  <si>
    <t>Гольфстрим</t>
  </si>
  <si>
    <t>Тихонова О.П.</t>
  </si>
  <si>
    <t>Муханов Ш.Ш.</t>
  </si>
  <si>
    <t>Дельта S</t>
  </si>
  <si>
    <t xml:space="preserve"> ЦДОД г. Камызяк</t>
  </si>
  <si>
    <t>ЦВР "Подросток" Красноярского района</t>
  </si>
  <si>
    <t>МОУ "Карагалинская СОШ" Приволжского района</t>
  </si>
  <si>
    <t>Астраханский социально-педагогический колледж</t>
  </si>
  <si>
    <t>Уренцов И.П.</t>
  </si>
  <si>
    <t>Белый медведь-2</t>
  </si>
  <si>
    <t>Снежный барс</t>
  </si>
  <si>
    <t>ЦЭВДиМ</t>
  </si>
  <si>
    <t>Громов Г.В.</t>
  </si>
  <si>
    <t>Экстрим</t>
  </si>
  <si>
    <t>Петров А.В.</t>
  </si>
  <si>
    <t>Вега-1</t>
  </si>
  <si>
    <t>Игейсинова Г.Г.</t>
  </si>
  <si>
    <t>Куршакова Ю.В.</t>
  </si>
  <si>
    <t>Пилигрим</t>
  </si>
  <si>
    <t>Ахмеджанов С.Д.</t>
  </si>
  <si>
    <t xml:space="preserve">МОУ "Жан-Аульская ООШ" </t>
  </si>
  <si>
    <t>Вега-2</t>
  </si>
  <si>
    <t>Червоненко А.В.</t>
  </si>
  <si>
    <t>Кадеты</t>
  </si>
  <si>
    <t>УМЦ по ГО и ЧС АО</t>
  </si>
  <si>
    <t>Юые пожарные спасатели-2</t>
  </si>
  <si>
    <t>Импульс</t>
  </si>
  <si>
    <t>Куличев П.П.</t>
  </si>
  <si>
    <t>Грокул</t>
  </si>
  <si>
    <t>Лотос</t>
  </si>
  <si>
    <t>МОУ ДОД ДДТ "Успех" (ООШ № 31) г.Астрахань</t>
  </si>
  <si>
    <t>МОУ ДОД ДДТ "Успех" г.Астрахань</t>
  </si>
  <si>
    <t>Олимп Алча</t>
  </si>
  <si>
    <t>МБОУ "Алчинская СОШ" Красноярского района</t>
  </si>
  <si>
    <t>Снежный барс-2</t>
  </si>
  <si>
    <t>БЭГИС</t>
  </si>
  <si>
    <t>Вельский Д.Ю.</t>
  </si>
  <si>
    <t>Ураган</t>
  </si>
  <si>
    <t>Орлы</t>
  </si>
  <si>
    <t>Рахимов Г.А.</t>
  </si>
  <si>
    <t>Сталкеры</t>
  </si>
  <si>
    <t>Горизонт</t>
  </si>
  <si>
    <t>МОУ ДОД ДДТ "Успех"  г.Астрахань</t>
  </si>
  <si>
    <t>ЦЭВДиМ (СОШ № 48) г.Астрахань</t>
  </si>
  <si>
    <t>Альтаир</t>
  </si>
  <si>
    <t>Беспалова Т.В.</t>
  </si>
  <si>
    <t>Непоседы</t>
  </si>
  <si>
    <t>Дедурин В.А.</t>
  </si>
  <si>
    <t>Началовская СОШ</t>
  </si>
  <si>
    <t>Таутенов Е.Б.</t>
  </si>
  <si>
    <t>Ахмедов Т.Т.</t>
  </si>
  <si>
    <t>Дельта М</t>
  </si>
  <si>
    <t>21.10.2012 г.</t>
  </si>
  <si>
    <t>I</t>
  </si>
  <si>
    <t>III</t>
  </si>
  <si>
    <t>II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</si>
</sst>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;@"/>
    <numFmt numFmtId="170" formatCode="h:mm:ss;@"/>
    <numFmt numFmtId="171" formatCode="[$-F400]h:mm:ss\ AM/PM"/>
    <numFmt numFmtId="172" formatCode="0.00;[Red]0.00"/>
    <numFmt numFmtId="173" formatCode="mmm/yyyy"/>
    <numFmt numFmtId="174" formatCode="[h]:mm:ss;@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horizontal="left"/>
    </xf>
    <xf numFmtId="170" fontId="2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textRotation="90" wrapText="1"/>
    </xf>
    <xf numFmtId="0" fontId="0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Border="1" applyAlignment="1">
      <alignment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3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22" fillId="0" borderId="0" xfId="0" applyFont="1" applyFill="1" applyAlignment="1">
      <alignment wrapText="1"/>
    </xf>
    <xf numFmtId="0" fontId="0" fillId="0" borderId="11" xfId="0" applyBorder="1" applyAlignment="1">
      <alignment/>
    </xf>
    <xf numFmtId="0" fontId="22" fillId="0" borderId="12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170" fontId="24" fillId="0" borderId="13" xfId="0" applyNumberFormat="1" applyFont="1" applyBorder="1" applyAlignment="1">
      <alignment horizontal="center" wrapText="1"/>
    </xf>
    <xf numFmtId="170" fontId="24" fillId="0" borderId="12" xfId="0" applyNumberFormat="1" applyFont="1" applyBorder="1" applyAlignment="1">
      <alignment horizontal="center" wrapText="1"/>
    </xf>
    <xf numFmtId="170" fontId="2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20" fillId="0" borderId="14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7">
      <selection activeCell="C19" sqref="C19"/>
    </sheetView>
  </sheetViews>
  <sheetFormatPr defaultColWidth="9.00390625" defaultRowHeight="12.75"/>
  <cols>
    <col min="1" max="1" width="4.375" style="0" customWidth="1"/>
    <col min="2" max="2" width="18.25390625" style="12" customWidth="1"/>
    <col min="3" max="3" width="20.25390625" style="11" customWidth="1"/>
    <col min="4" max="4" width="15.125" style="11" customWidth="1"/>
    <col min="5" max="5" width="6.75390625" style="0" customWidth="1"/>
    <col min="6" max="6" width="6.00390625" style="0" customWidth="1"/>
    <col min="7" max="7" width="5.25390625" style="0" customWidth="1"/>
    <col min="8" max="8" width="5.75390625" style="0" customWidth="1"/>
    <col min="9" max="9" width="4.875" style="0" customWidth="1"/>
    <col min="10" max="10" width="5.625" style="0" customWidth="1"/>
    <col min="11" max="11" width="8.25390625" style="0" customWidth="1"/>
    <col min="12" max="12" width="11.125" style="0" customWidth="1"/>
    <col min="14" max="14" width="11.375" style="12" customWidth="1"/>
    <col min="15" max="15" width="7.375" style="0" customWidth="1"/>
  </cols>
  <sheetData>
    <row r="1" spans="1:16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"/>
    </row>
    <row r="2" spans="1:16" ht="1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2"/>
    </row>
    <row r="3" spans="1:15" ht="25.5" customHeight="1">
      <c r="A3" s="2"/>
      <c r="B3" s="16"/>
      <c r="C3" s="3"/>
      <c r="D3" s="3"/>
      <c r="E3" s="2"/>
      <c r="F3" s="2"/>
      <c r="G3" s="2"/>
      <c r="H3" s="2"/>
      <c r="I3" s="2"/>
      <c r="J3" s="2"/>
      <c r="K3" s="2"/>
      <c r="L3" s="4" t="s">
        <v>2</v>
      </c>
      <c r="N3" s="43" t="s">
        <v>89</v>
      </c>
      <c r="O3" s="43"/>
    </row>
    <row r="4" spans="1:15" ht="25.5" customHeight="1">
      <c r="A4" s="2"/>
      <c r="B4" s="44" t="s">
        <v>17</v>
      </c>
      <c r="C4" s="45"/>
      <c r="D4" s="3"/>
      <c r="E4" s="2"/>
      <c r="F4" s="2"/>
      <c r="G4" s="2"/>
      <c r="H4" s="2"/>
      <c r="I4" s="2"/>
      <c r="J4" s="2"/>
      <c r="K4" s="2"/>
      <c r="L4" s="4" t="s">
        <v>3</v>
      </c>
      <c r="M4" s="5"/>
      <c r="N4" s="43" t="s">
        <v>4</v>
      </c>
      <c r="O4" s="43"/>
    </row>
    <row r="5" spans="1:15" ht="15">
      <c r="A5" s="39"/>
      <c r="B5" s="40" t="s">
        <v>5</v>
      </c>
      <c r="C5" s="7"/>
      <c r="D5" s="7"/>
      <c r="E5" s="39" t="s">
        <v>6</v>
      </c>
      <c r="F5" s="39"/>
      <c r="G5" s="39"/>
      <c r="H5" s="39"/>
      <c r="I5" s="39"/>
      <c r="J5" s="39"/>
      <c r="K5" s="41" t="s">
        <v>7</v>
      </c>
      <c r="L5" s="33" t="s">
        <v>9</v>
      </c>
      <c r="M5" s="35" t="s">
        <v>8</v>
      </c>
      <c r="N5" s="35" t="s">
        <v>10</v>
      </c>
      <c r="O5" s="36" t="s">
        <v>11</v>
      </c>
    </row>
    <row r="6" spans="1:15" ht="60" customHeight="1">
      <c r="A6" s="39"/>
      <c r="B6" s="40"/>
      <c r="C6" s="7" t="s">
        <v>33</v>
      </c>
      <c r="D6" s="7" t="s">
        <v>34</v>
      </c>
      <c r="E6" s="8" t="s">
        <v>12</v>
      </c>
      <c r="F6" s="8" t="s">
        <v>14</v>
      </c>
      <c r="G6" s="8" t="s">
        <v>13</v>
      </c>
      <c r="H6" s="8" t="s">
        <v>15</v>
      </c>
      <c r="I6" s="8" t="s">
        <v>16</v>
      </c>
      <c r="K6" s="42"/>
      <c r="L6" s="34"/>
      <c r="M6" s="35"/>
      <c r="N6" s="35"/>
      <c r="O6" s="36"/>
    </row>
    <row r="7" spans="1:15" s="23" customFormat="1" ht="40.5" customHeight="1">
      <c r="A7" s="19">
        <v>1</v>
      </c>
      <c r="B7" s="24" t="s">
        <v>31</v>
      </c>
      <c r="C7" s="10" t="s">
        <v>43</v>
      </c>
      <c r="D7" s="10" t="s">
        <v>39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/>
      <c r="K7" s="9">
        <f aca="true" t="shared" si="0" ref="K7:K23">SUM(E7:J7)</f>
        <v>0</v>
      </c>
      <c r="L7" s="20">
        <v>0</v>
      </c>
      <c r="M7" s="20">
        <v>0.00769675925925926</v>
      </c>
      <c r="N7" s="21">
        <f aca="true" t="shared" si="1" ref="N7:N23">SUM(L7:M7)</f>
        <v>0.00769675925925926</v>
      </c>
      <c r="O7" s="31" t="s">
        <v>90</v>
      </c>
    </row>
    <row r="8" spans="1:15" s="23" customFormat="1" ht="23.25">
      <c r="A8" s="19">
        <v>2</v>
      </c>
      <c r="B8" s="9" t="s">
        <v>24</v>
      </c>
      <c r="C8" s="10" t="s">
        <v>68</v>
      </c>
      <c r="D8" s="10" t="s">
        <v>59</v>
      </c>
      <c r="E8" s="9">
        <v>0</v>
      </c>
      <c r="F8" s="9">
        <v>3</v>
      </c>
      <c r="G8" s="9">
        <v>0</v>
      </c>
      <c r="H8" s="9">
        <v>0</v>
      </c>
      <c r="I8" s="9">
        <v>0</v>
      </c>
      <c r="J8" s="9"/>
      <c r="K8" s="9">
        <f t="shared" si="0"/>
        <v>3</v>
      </c>
      <c r="L8" s="20">
        <v>0.0010416666666666667</v>
      </c>
      <c r="M8" s="20">
        <v>0.009722222222222222</v>
      </c>
      <c r="N8" s="21">
        <f t="shared" si="1"/>
        <v>0.010763888888888889</v>
      </c>
      <c r="O8" s="31" t="s">
        <v>92</v>
      </c>
    </row>
    <row r="9" spans="1:15" s="23" customFormat="1" ht="15.75">
      <c r="A9" s="19">
        <v>3</v>
      </c>
      <c r="B9" s="24" t="s">
        <v>55</v>
      </c>
      <c r="C9" s="10" t="s">
        <v>41</v>
      </c>
      <c r="D9" s="10" t="s">
        <v>36</v>
      </c>
      <c r="E9" s="9">
        <v>0</v>
      </c>
      <c r="F9" s="9">
        <v>0</v>
      </c>
      <c r="G9" s="9">
        <v>5</v>
      </c>
      <c r="H9" s="9">
        <v>0</v>
      </c>
      <c r="I9" s="9">
        <v>0</v>
      </c>
      <c r="J9" s="9"/>
      <c r="K9" s="9">
        <f t="shared" si="0"/>
        <v>5</v>
      </c>
      <c r="L9" s="20">
        <v>0.001736111111111111</v>
      </c>
      <c r="M9" s="20">
        <v>0.009722222222222222</v>
      </c>
      <c r="N9" s="21">
        <f t="shared" si="1"/>
        <v>0.011458333333333334</v>
      </c>
      <c r="O9" s="31" t="s">
        <v>91</v>
      </c>
    </row>
    <row r="10" spans="1:15" s="23" customFormat="1" ht="15">
      <c r="A10" s="19">
        <v>4</v>
      </c>
      <c r="B10" s="24" t="s">
        <v>19</v>
      </c>
      <c r="C10" s="10" t="s">
        <v>48</v>
      </c>
      <c r="D10" s="10" t="s">
        <v>54</v>
      </c>
      <c r="E10" s="19">
        <v>2</v>
      </c>
      <c r="F10" s="19">
        <v>0</v>
      </c>
      <c r="G10" s="19">
        <v>6</v>
      </c>
      <c r="H10" s="19">
        <v>0</v>
      </c>
      <c r="I10" s="19">
        <v>0</v>
      </c>
      <c r="J10" s="19"/>
      <c r="K10" s="9">
        <f t="shared" si="0"/>
        <v>8</v>
      </c>
      <c r="L10" s="20">
        <v>0.002777777777777778</v>
      </c>
      <c r="M10" s="20">
        <v>0.011111111111111112</v>
      </c>
      <c r="N10" s="21">
        <f t="shared" si="1"/>
        <v>0.01388888888888889</v>
      </c>
      <c r="O10" s="22">
        <v>4</v>
      </c>
    </row>
    <row r="11" spans="1:15" s="23" customFormat="1" ht="22.5">
      <c r="A11" s="19">
        <v>5</v>
      </c>
      <c r="B11" s="24" t="s">
        <v>50</v>
      </c>
      <c r="C11" s="10" t="s">
        <v>42</v>
      </c>
      <c r="D11" s="10" t="s">
        <v>51</v>
      </c>
      <c r="E11" s="9">
        <v>1</v>
      </c>
      <c r="F11" s="9">
        <v>0</v>
      </c>
      <c r="G11" s="9">
        <v>3</v>
      </c>
      <c r="H11" s="9">
        <v>0</v>
      </c>
      <c r="I11" s="9">
        <v>3</v>
      </c>
      <c r="J11" s="9"/>
      <c r="K11" s="9">
        <f t="shared" si="0"/>
        <v>7</v>
      </c>
      <c r="L11" s="20">
        <v>0.0024305555555555556</v>
      </c>
      <c r="M11" s="20">
        <v>0.011805555555555555</v>
      </c>
      <c r="N11" s="21">
        <f t="shared" si="1"/>
        <v>0.01423611111111111</v>
      </c>
      <c r="O11" s="22">
        <v>5</v>
      </c>
    </row>
    <row r="12" spans="1:15" s="23" customFormat="1" ht="30" customHeight="1">
      <c r="A12" s="19">
        <v>6</v>
      </c>
      <c r="B12" s="24" t="s">
        <v>62</v>
      </c>
      <c r="C12" s="10" t="s">
        <v>41</v>
      </c>
      <c r="D12" s="10" t="s">
        <v>36</v>
      </c>
      <c r="E12" s="9">
        <v>1</v>
      </c>
      <c r="F12" s="9">
        <v>2</v>
      </c>
      <c r="G12" s="9">
        <v>12</v>
      </c>
      <c r="H12" s="9">
        <v>10</v>
      </c>
      <c r="I12" s="9">
        <v>0</v>
      </c>
      <c r="J12" s="9"/>
      <c r="K12" s="9">
        <f t="shared" si="0"/>
        <v>25</v>
      </c>
      <c r="L12" s="20">
        <v>0.008680555555555556</v>
      </c>
      <c r="M12" s="20">
        <v>0.010416666666666666</v>
      </c>
      <c r="N12" s="21">
        <f t="shared" si="1"/>
        <v>0.019097222222222224</v>
      </c>
      <c r="O12" s="22">
        <v>6</v>
      </c>
    </row>
    <row r="13" spans="1:15" s="23" customFormat="1" ht="22.5">
      <c r="A13" s="19">
        <v>7</v>
      </c>
      <c r="B13" s="9" t="s">
        <v>22</v>
      </c>
      <c r="C13" s="10" t="s">
        <v>57</v>
      </c>
      <c r="D13" s="10" t="s">
        <v>56</v>
      </c>
      <c r="E13" s="19">
        <v>0</v>
      </c>
      <c r="F13" s="19">
        <v>5</v>
      </c>
      <c r="G13" s="19">
        <v>6</v>
      </c>
      <c r="H13" s="19">
        <v>0</v>
      </c>
      <c r="I13" s="19">
        <v>9</v>
      </c>
      <c r="J13" s="19"/>
      <c r="K13" s="9">
        <f t="shared" si="0"/>
        <v>20</v>
      </c>
      <c r="L13" s="20">
        <v>0.006944444444444444</v>
      </c>
      <c r="M13" s="20">
        <v>0.013194444444444444</v>
      </c>
      <c r="N13" s="21">
        <f t="shared" si="1"/>
        <v>0.020138888888888887</v>
      </c>
      <c r="O13" s="22">
        <v>7</v>
      </c>
    </row>
    <row r="14" spans="1:15" s="23" customFormat="1" ht="33.75">
      <c r="A14" s="19">
        <v>8</v>
      </c>
      <c r="B14" s="24" t="s">
        <v>46</v>
      </c>
      <c r="C14" s="10" t="s">
        <v>43</v>
      </c>
      <c r="D14" s="10" t="s">
        <v>39</v>
      </c>
      <c r="E14" s="19">
        <v>3</v>
      </c>
      <c r="F14" s="19">
        <v>10</v>
      </c>
      <c r="G14" s="19">
        <v>15</v>
      </c>
      <c r="H14" s="19">
        <v>0</v>
      </c>
      <c r="I14" s="19">
        <v>3</v>
      </c>
      <c r="J14" s="19"/>
      <c r="K14" s="9">
        <f t="shared" si="0"/>
        <v>31</v>
      </c>
      <c r="L14" s="20">
        <v>0.01076388888888889</v>
      </c>
      <c r="M14" s="20">
        <v>0.009722222222222222</v>
      </c>
      <c r="N14" s="21">
        <f t="shared" si="1"/>
        <v>0.020486111111111115</v>
      </c>
      <c r="O14" s="22">
        <v>8</v>
      </c>
    </row>
    <row r="15" spans="1:15" s="23" customFormat="1" ht="22.5" customHeight="1">
      <c r="A15" s="19">
        <v>9</v>
      </c>
      <c r="B15" s="9" t="s">
        <v>63</v>
      </c>
      <c r="C15" s="10" t="s">
        <v>48</v>
      </c>
      <c r="D15" s="10" t="s">
        <v>64</v>
      </c>
      <c r="E15" s="9">
        <v>0</v>
      </c>
      <c r="F15" s="9">
        <v>0</v>
      </c>
      <c r="G15" s="9">
        <v>0</v>
      </c>
      <c r="H15" s="9">
        <v>7</v>
      </c>
      <c r="I15" s="9">
        <v>9</v>
      </c>
      <c r="J15" s="9"/>
      <c r="K15" s="9">
        <f t="shared" si="0"/>
        <v>16</v>
      </c>
      <c r="L15" s="20">
        <v>0.005555555555555556</v>
      </c>
      <c r="M15" s="20">
        <v>0.016666666666666666</v>
      </c>
      <c r="N15" s="21">
        <f t="shared" si="1"/>
        <v>0.022222222222222223</v>
      </c>
      <c r="O15" s="22">
        <v>9</v>
      </c>
    </row>
    <row r="16" spans="1:15" s="23" customFormat="1" ht="22.5">
      <c r="A16" s="19">
        <v>10</v>
      </c>
      <c r="B16" s="28" t="s">
        <v>37</v>
      </c>
      <c r="C16" s="10" t="s">
        <v>44</v>
      </c>
      <c r="D16" s="10" t="s">
        <v>38</v>
      </c>
      <c r="E16" s="9">
        <v>0</v>
      </c>
      <c r="F16" s="9">
        <v>3</v>
      </c>
      <c r="G16" s="9">
        <v>14</v>
      </c>
      <c r="H16" s="9">
        <v>2</v>
      </c>
      <c r="I16" s="9">
        <v>6</v>
      </c>
      <c r="J16" s="9"/>
      <c r="K16" s="9">
        <f t="shared" si="0"/>
        <v>25</v>
      </c>
      <c r="L16" s="20">
        <v>0.008680555555555556</v>
      </c>
      <c r="M16" s="20">
        <v>0.014120370370370368</v>
      </c>
      <c r="N16" s="21">
        <f t="shared" si="1"/>
        <v>0.022800925925925926</v>
      </c>
      <c r="O16" s="22">
        <v>10</v>
      </c>
    </row>
    <row r="17" spans="1:15" s="23" customFormat="1" ht="22.5">
      <c r="A17" s="19">
        <v>11</v>
      </c>
      <c r="B17" s="24" t="s">
        <v>40</v>
      </c>
      <c r="C17" s="10" t="s">
        <v>42</v>
      </c>
      <c r="D17" s="10" t="s">
        <v>45</v>
      </c>
      <c r="E17" s="19">
        <v>5</v>
      </c>
      <c r="F17" s="19">
        <v>6</v>
      </c>
      <c r="G17" s="19">
        <v>5</v>
      </c>
      <c r="H17" s="19">
        <v>0</v>
      </c>
      <c r="I17" s="19">
        <v>1</v>
      </c>
      <c r="J17" s="19"/>
      <c r="K17" s="9">
        <f t="shared" si="0"/>
        <v>17</v>
      </c>
      <c r="L17" s="20">
        <v>0.005902777777777778</v>
      </c>
      <c r="M17" s="20">
        <v>0.02013888888888889</v>
      </c>
      <c r="N17" s="21">
        <f t="shared" si="1"/>
        <v>0.026041666666666668</v>
      </c>
      <c r="O17" s="22">
        <v>11</v>
      </c>
    </row>
    <row r="18" spans="1:15" s="23" customFormat="1" ht="25.5">
      <c r="A18" s="19">
        <v>12</v>
      </c>
      <c r="B18" s="24" t="s">
        <v>35</v>
      </c>
      <c r="C18" s="25" t="s">
        <v>41</v>
      </c>
      <c r="D18" s="10" t="s">
        <v>36</v>
      </c>
      <c r="E18" s="9">
        <v>3</v>
      </c>
      <c r="F18" s="9">
        <v>6</v>
      </c>
      <c r="G18" s="9">
        <v>14</v>
      </c>
      <c r="H18" s="9">
        <v>3</v>
      </c>
      <c r="I18" s="9">
        <v>5</v>
      </c>
      <c r="J18" s="9"/>
      <c r="K18" s="9">
        <f t="shared" si="0"/>
        <v>31</v>
      </c>
      <c r="L18" s="20">
        <v>0.01076388888888889</v>
      </c>
      <c r="M18" s="20">
        <v>0.019189814814814816</v>
      </c>
      <c r="N18" s="21">
        <f t="shared" si="1"/>
        <v>0.029953703703703705</v>
      </c>
      <c r="O18" s="22">
        <v>12</v>
      </c>
    </row>
    <row r="19" spans="1:15" s="23" customFormat="1" ht="12.75">
      <c r="A19" s="19">
        <v>13</v>
      </c>
      <c r="B19" s="9" t="s">
        <v>65</v>
      </c>
      <c r="C19" s="10" t="s">
        <v>48</v>
      </c>
      <c r="D19" s="10" t="s">
        <v>49</v>
      </c>
      <c r="E19" s="9">
        <v>7</v>
      </c>
      <c r="F19" s="9">
        <v>3</v>
      </c>
      <c r="G19" s="9">
        <v>17</v>
      </c>
      <c r="H19" s="9">
        <v>1</v>
      </c>
      <c r="I19" s="9">
        <v>21</v>
      </c>
      <c r="J19" s="9"/>
      <c r="K19" s="9">
        <f t="shared" si="0"/>
        <v>49</v>
      </c>
      <c r="L19" s="20">
        <v>0.017013888888888887</v>
      </c>
      <c r="M19" s="20">
        <v>0.013888888888888888</v>
      </c>
      <c r="N19" s="21">
        <f t="shared" si="1"/>
        <v>0.030902777777777776</v>
      </c>
      <c r="O19" s="19">
        <v>13</v>
      </c>
    </row>
    <row r="20" spans="1:15" s="23" customFormat="1" ht="22.5">
      <c r="A20" s="19">
        <v>14</v>
      </c>
      <c r="B20" s="9" t="s">
        <v>52</v>
      </c>
      <c r="C20" s="10" t="s">
        <v>70</v>
      </c>
      <c r="D20" s="10" t="s">
        <v>53</v>
      </c>
      <c r="E20" s="9">
        <v>4</v>
      </c>
      <c r="F20" s="9">
        <v>12</v>
      </c>
      <c r="G20" s="9">
        <v>28</v>
      </c>
      <c r="H20" s="9">
        <v>0</v>
      </c>
      <c r="I20" s="9">
        <v>0</v>
      </c>
      <c r="J20" s="9"/>
      <c r="K20" s="9">
        <f t="shared" si="0"/>
        <v>44</v>
      </c>
      <c r="L20" s="20">
        <v>0.015277777777777777</v>
      </c>
      <c r="M20" s="20">
        <v>0.016666666666666666</v>
      </c>
      <c r="N20" s="21">
        <f t="shared" si="1"/>
        <v>0.03194444444444444</v>
      </c>
      <c r="O20" s="19">
        <v>14</v>
      </c>
    </row>
    <row r="21" spans="1:15" s="23" customFormat="1" ht="22.5">
      <c r="A21" s="19">
        <v>15</v>
      </c>
      <c r="B21" s="9" t="s">
        <v>58</v>
      </c>
      <c r="C21" s="10" t="s">
        <v>70</v>
      </c>
      <c r="D21" s="10" t="s">
        <v>53</v>
      </c>
      <c r="E21" s="29">
        <v>3</v>
      </c>
      <c r="F21" s="29">
        <v>9</v>
      </c>
      <c r="G21" s="29">
        <v>26</v>
      </c>
      <c r="H21" s="29">
        <v>1</v>
      </c>
      <c r="I21" s="29">
        <v>9</v>
      </c>
      <c r="J21" s="19"/>
      <c r="K21" s="9">
        <f t="shared" si="0"/>
        <v>48</v>
      </c>
      <c r="L21" s="20">
        <v>0.016666666666666666</v>
      </c>
      <c r="M21" s="20">
        <v>0.018055555555555557</v>
      </c>
      <c r="N21" s="21">
        <f t="shared" si="1"/>
        <v>0.034722222222222224</v>
      </c>
      <c r="O21" s="19">
        <v>15</v>
      </c>
    </row>
    <row r="22" spans="1:15" s="23" customFormat="1" ht="12.75">
      <c r="A22" s="19">
        <v>16</v>
      </c>
      <c r="B22" s="30" t="s">
        <v>47</v>
      </c>
      <c r="C22" s="10" t="s">
        <v>48</v>
      </c>
      <c r="D22" s="10" t="s">
        <v>49</v>
      </c>
      <c r="E22" s="9">
        <v>9</v>
      </c>
      <c r="F22" s="9">
        <v>3</v>
      </c>
      <c r="G22" s="9">
        <v>28</v>
      </c>
      <c r="H22" s="9">
        <v>1</v>
      </c>
      <c r="I22" s="9">
        <v>7</v>
      </c>
      <c r="J22" s="9"/>
      <c r="K22" s="9">
        <f t="shared" si="0"/>
        <v>48</v>
      </c>
      <c r="L22" s="20">
        <v>0.017013888888888887</v>
      </c>
      <c r="M22" s="20">
        <v>0.020833333333333332</v>
      </c>
      <c r="N22" s="21">
        <f t="shared" si="1"/>
        <v>0.03784722222222222</v>
      </c>
      <c r="O22" s="19">
        <v>16</v>
      </c>
    </row>
    <row r="23" spans="1:15" s="23" customFormat="1" ht="12.75">
      <c r="A23" s="19">
        <v>17</v>
      </c>
      <c r="B23" s="9" t="s">
        <v>60</v>
      </c>
      <c r="C23" s="10" t="s">
        <v>61</v>
      </c>
      <c r="D23" s="10" t="s">
        <v>54</v>
      </c>
      <c r="E23" s="9">
        <v>5</v>
      </c>
      <c r="F23" s="9">
        <v>6</v>
      </c>
      <c r="G23" s="9">
        <v>46</v>
      </c>
      <c r="H23" s="9">
        <v>5</v>
      </c>
      <c r="I23" s="9">
        <v>18</v>
      </c>
      <c r="J23" s="9"/>
      <c r="K23" s="9">
        <f t="shared" si="0"/>
        <v>80</v>
      </c>
      <c r="L23" s="20">
        <v>0.027777777777777776</v>
      </c>
      <c r="M23" s="20">
        <v>0.02013888888888889</v>
      </c>
      <c r="N23" s="21">
        <f t="shared" si="1"/>
        <v>0.04791666666666666</v>
      </c>
      <c r="O23" s="29">
        <v>17</v>
      </c>
    </row>
    <row r="24" spans="2:6" ht="23.25" customHeight="1">
      <c r="B24" s="12" t="s">
        <v>25</v>
      </c>
      <c r="F24" t="s">
        <v>26</v>
      </c>
    </row>
    <row r="25" spans="2:6" ht="21.75" customHeight="1">
      <c r="B25" s="12" t="s">
        <v>27</v>
      </c>
      <c r="F25" t="s">
        <v>28</v>
      </c>
    </row>
    <row r="27" spans="12:15" ht="12.75">
      <c r="L27" s="17"/>
      <c r="M27" s="14"/>
      <c r="N27" s="15"/>
      <c r="O27" s="13"/>
    </row>
    <row r="28" ht="27.75" customHeight="1"/>
  </sheetData>
  <mergeCells count="13">
    <mergeCell ref="N4:O4"/>
    <mergeCell ref="B4:C4"/>
    <mergeCell ref="M5:M6"/>
    <mergeCell ref="L5:L6"/>
    <mergeCell ref="N5:N6"/>
    <mergeCell ref="O5:O6"/>
    <mergeCell ref="A1:O1"/>
    <mergeCell ref="A2:O2"/>
    <mergeCell ref="A5:A6"/>
    <mergeCell ref="B5:B6"/>
    <mergeCell ref="E5:J5"/>
    <mergeCell ref="K5:K6"/>
    <mergeCell ref="N3:O3"/>
  </mergeCells>
  <printOptions/>
  <pageMargins left="0.14" right="0.15" top="0.36" bottom="1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7">
      <selection activeCell="D23" sqref="D23"/>
    </sheetView>
  </sheetViews>
  <sheetFormatPr defaultColWidth="9.00390625" defaultRowHeight="12.75"/>
  <cols>
    <col min="1" max="1" width="4.375" style="0" customWidth="1"/>
    <col min="2" max="2" width="18.25390625" style="12" customWidth="1"/>
    <col min="3" max="3" width="20.25390625" style="11" customWidth="1"/>
    <col min="4" max="4" width="15.125" style="11" customWidth="1"/>
    <col min="5" max="5" width="8.25390625" style="0" customWidth="1"/>
    <col min="6" max="6" width="11.125" style="0" customWidth="1"/>
    <col min="8" max="8" width="11.375" style="12" customWidth="1"/>
    <col min="9" max="9" width="7.375" style="0" customWidth="1"/>
  </cols>
  <sheetData>
    <row r="1" spans="1:9" ht="15.7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15">
      <c r="A3" s="2"/>
      <c r="B3" s="16"/>
      <c r="C3" s="3"/>
      <c r="D3" s="3"/>
      <c r="E3" s="2"/>
      <c r="F3" s="4" t="s">
        <v>2</v>
      </c>
      <c r="H3" s="43" t="s">
        <v>89</v>
      </c>
      <c r="I3" s="43"/>
    </row>
    <row r="4" spans="1:9" ht="15">
      <c r="A4" s="2"/>
      <c r="B4" s="16"/>
      <c r="C4" s="3"/>
      <c r="D4" s="3"/>
      <c r="E4" s="2"/>
      <c r="F4" s="4" t="s">
        <v>3</v>
      </c>
      <c r="G4" s="5"/>
      <c r="H4" s="43" t="s">
        <v>4</v>
      </c>
      <c r="I4" s="43"/>
    </row>
    <row r="5" spans="1:8" ht="16.5" customHeight="1">
      <c r="A5" s="26"/>
      <c r="B5" s="49" t="s">
        <v>29</v>
      </c>
      <c r="C5" s="49"/>
      <c r="D5" s="18"/>
      <c r="E5" s="18"/>
      <c r="F5" s="18"/>
      <c r="G5" s="18"/>
      <c r="H5" s="6"/>
    </row>
    <row r="6" spans="1:9" ht="12.75">
      <c r="A6" s="46"/>
      <c r="B6" s="47" t="s">
        <v>5</v>
      </c>
      <c r="C6" s="27"/>
      <c r="D6" s="7"/>
      <c r="E6" s="48" t="s">
        <v>7</v>
      </c>
      <c r="F6" s="35" t="s">
        <v>9</v>
      </c>
      <c r="G6" s="35" t="s">
        <v>8</v>
      </c>
      <c r="H6" s="35" t="s">
        <v>10</v>
      </c>
      <c r="I6" s="36" t="s">
        <v>11</v>
      </c>
    </row>
    <row r="7" spans="1:9" ht="71.25" customHeight="1">
      <c r="A7" s="39"/>
      <c r="B7" s="40"/>
      <c r="C7" s="7"/>
      <c r="D7" s="7"/>
      <c r="E7" s="48"/>
      <c r="F7" s="35"/>
      <c r="G7" s="35"/>
      <c r="H7" s="35"/>
      <c r="I7" s="36"/>
    </row>
    <row r="8" spans="1:9" s="23" customFormat="1" ht="15.75">
      <c r="A8" s="19">
        <v>1</v>
      </c>
      <c r="B8" s="9" t="s">
        <v>75</v>
      </c>
      <c r="C8" s="10" t="s">
        <v>30</v>
      </c>
      <c r="D8" s="10" t="s">
        <v>76</v>
      </c>
      <c r="E8" s="9">
        <v>6</v>
      </c>
      <c r="F8" s="20">
        <v>0.0020833333333333333</v>
      </c>
      <c r="G8" s="20">
        <v>0.009027777777777779</v>
      </c>
      <c r="H8" s="21">
        <f aca="true" t="shared" si="0" ref="H8:H23">SUM(F8:G8)</f>
        <v>0.011111111111111112</v>
      </c>
      <c r="I8" s="32" t="s">
        <v>90</v>
      </c>
    </row>
    <row r="9" spans="1:9" s="23" customFormat="1" ht="23.25">
      <c r="A9" s="19">
        <v>2</v>
      </c>
      <c r="B9" s="9" t="s">
        <v>81</v>
      </c>
      <c r="C9" s="10" t="s">
        <v>67</v>
      </c>
      <c r="D9" s="10" t="s">
        <v>82</v>
      </c>
      <c r="E9" s="9">
        <v>6</v>
      </c>
      <c r="F9" s="20">
        <v>0.0020833333333333333</v>
      </c>
      <c r="G9" s="20">
        <v>0.009027777777777779</v>
      </c>
      <c r="H9" s="21">
        <f t="shared" si="0"/>
        <v>0.011111111111111112</v>
      </c>
      <c r="I9" s="32" t="s">
        <v>90</v>
      </c>
    </row>
    <row r="10" spans="1:9" s="23" customFormat="1" ht="15.75">
      <c r="A10" s="19">
        <v>3</v>
      </c>
      <c r="B10" s="24" t="s">
        <v>55</v>
      </c>
      <c r="C10" s="10" t="s">
        <v>41</v>
      </c>
      <c r="D10" s="10" t="s">
        <v>36</v>
      </c>
      <c r="E10" s="9">
        <v>6</v>
      </c>
      <c r="F10" s="20">
        <v>0.0020833333333333333</v>
      </c>
      <c r="G10" s="20">
        <v>0.009722222222222222</v>
      </c>
      <c r="H10" s="21">
        <f t="shared" si="0"/>
        <v>0.011805555555555555</v>
      </c>
      <c r="I10" s="32" t="s">
        <v>91</v>
      </c>
    </row>
    <row r="11" spans="1:9" s="23" customFormat="1" ht="23.25">
      <c r="A11" s="19">
        <v>4</v>
      </c>
      <c r="B11" s="9" t="s">
        <v>22</v>
      </c>
      <c r="C11" s="10" t="s">
        <v>23</v>
      </c>
      <c r="D11" s="10" t="s">
        <v>56</v>
      </c>
      <c r="E11" s="9">
        <v>8</v>
      </c>
      <c r="F11" s="20">
        <v>0.002777777777777778</v>
      </c>
      <c r="G11" s="20">
        <v>0.009027777777777779</v>
      </c>
      <c r="H11" s="21">
        <f t="shared" si="0"/>
        <v>0.011805555555555557</v>
      </c>
      <c r="I11" s="32" t="s">
        <v>91</v>
      </c>
    </row>
    <row r="12" spans="1:9" s="23" customFormat="1" ht="22.5">
      <c r="A12" s="19">
        <v>5</v>
      </c>
      <c r="B12" s="9" t="s">
        <v>20</v>
      </c>
      <c r="C12" s="10" t="s">
        <v>21</v>
      </c>
      <c r="D12" s="10" t="s">
        <v>87</v>
      </c>
      <c r="E12" s="9">
        <v>5</v>
      </c>
      <c r="F12" s="20">
        <v>0.001736111111111111</v>
      </c>
      <c r="G12" s="20">
        <v>0.010416666666666666</v>
      </c>
      <c r="H12" s="21">
        <f t="shared" si="0"/>
        <v>0.012152777777777776</v>
      </c>
      <c r="I12" s="22">
        <v>5</v>
      </c>
    </row>
    <row r="13" spans="1:9" s="23" customFormat="1" ht="22.5">
      <c r="A13" s="19">
        <v>6</v>
      </c>
      <c r="B13" s="24" t="s">
        <v>78</v>
      </c>
      <c r="C13" s="10" t="s">
        <v>79</v>
      </c>
      <c r="D13" s="10" t="s">
        <v>59</v>
      </c>
      <c r="E13" s="9">
        <v>4</v>
      </c>
      <c r="F13" s="20">
        <v>0.001388888888888889</v>
      </c>
      <c r="G13" s="20">
        <v>0.011111111111111112</v>
      </c>
      <c r="H13" s="21">
        <f t="shared" si="0"/>
        <v>0.0125</v>
      </c>
      <c r="I13" s="22">
        <v>6</v>
      </c>
    </row>
    <row r="14" spans="1:9" s="23" customFormat="1" ht="15">
      <c r="A14" s="19">
        <v>7</v>
      </c>
      <c r="B14" s="9" t="s">
        <v>66</v>
      </c>
      <c r="C14" s="10" t="s">
        <v>41</v>
      </c>
      <c r="D14" s="10" t="s">
        <v>73</v>
      </c>
      <c r="E14" s="9">
        <v>6</v>
      </c>
      <c r="F14" s="20">
        <v>0.0020833333333333333</v>
      </c>
      <c r="G14" s="20">
        <v>0.010694444444444444</v>
      </c>
      <c r="H14" s="21">
        <f t="shared" si="0"/>
        <v>0.012777777777777777</v>
      </c>
      <c r="I14" s="22">
        <v>7</v>
      </c>
    </row>
    <row r="15" spans="1:9" s="23" customFormat="1" ht="33.75">
      <c r="A15" s="19">
        <v>8</v>
      </c>
      <c r="B15" s="9" t="s">
        <v>18</v>
      </c>
      <c r="C15" s="10" t="s">
        <v>43</v>
      </c>
      <c r="D15" s="10" t="s">
        <v>39</v>
      </c>
      <c r="E15" s="9">
        <v>5</v>
      </c>
      <c r="F15" s="20">
        <v>0.001736111111111111</v>
      </c>
      <c r="G15" s="20">
        <v>0.011111111111111112</v>
      </c>
      <c r="H15" s="21">
        <f t="shared" si="0"/>
        <v>0.012847222222222222</v>
      </c>
      <c r="I15" s="22">
        <v>8</v>
      </c>
    </row>
    <row r="16" spans="1:9" s="23" customFormat="1" ht="22.5">
      <c r="A16" s="19">
        <v>9</v>
      </c>
      <c r="B16" s="24" t="s">
        <v>88</v>
      </c>
      <c r="C16" s="10" t="s">
        <v>42</v>
      </c>
      <c r="D16" s="10" t="s">
        <v>45</v>
      </c>
      <c r="E16" s="9">
        <v>7</v>
      </c>
      <c r="F16" s="20">
        <v>0.0024305555555555556</v>
      </c>
      <c r="G16" s="20">
        <v>0.011111111111111112</v>
      </c>
      <c r="H16" s="21">
        <f t="shared" si="0"/>
        <v>0.013541666666666667</v>
      </c>
      <c r="I16" s="22">
        <v>9</v>
      </c>
    </row>
    <row r="17" spans="1:9" s="23" customFormat="1" ht="22.5">
      <c r="A17" s="19">
        <v>10</v>
      </c>
      <c r="B17" s="9" t="s">
        <v>72</v>
      </c>
      <c r="C17" s="10" t="s">
        <v>42</v>
      </c>
      <c r="D17" s="10" t="s">
        <v>53</v>
      </c>
      <c r="E17" s="9">
        <v>7</v>
      </c>
      <c r="F17" s="20">
        <v>0.0024305555555555556</v>
      </c>
      <c r="G17" s="20">
        <v>0.011111111111111112</v>
      </c>
      <c r="H17" s="21">
        <f t="shared" si="0"/>
        <v>0.013541666666666667</v>
      </c>
      <c r="I17" s="22">
        <v>9</v>
      </c>
    </row>
    <row r="18" spans="1:9" s="23" customFormat="1" ht="15">
      <c r="A18" s="19">
        <v>11</v>
      </c>
      <c r="B18" s="9" t="s">
        <v>85</v>
      </c>
      <c r="C18" s="10" t="s">
        <v>32</v>
      </c>
      <c r="D18" s="10" t="s">
        <v>86</v>
      </c>
      <c r="E18" s="9">
        <v>6</v>
      </c>
      <c r="F18" s="20">
        <v>0.0020833333333333333</v>
      </c>
      <c r="G18" s="20">
        <v>0.011805555555555555</v>
      </c>
      <c r="H18" s="21">
        <f t="shared" si="0"/>
        <v>0.013888888888888888</v>
      </c>
      <c r="I18" s="22">
        <v>11</v>
      </c>
    </row>
    <row r="19" spans="1:9" s="23" customFormat="1" ht="22.5">
      <c r="A19" s="19">
        <v>12</v>
      </c>
      <c r="B19" s="24" t="s">
        <v>83</v>
      </c>
      <c r="C19" s="10" t="s">
        <v>80</v>
      </c>
      <c r="D19" s="10" t="s">
        <v>84</v>
      </c>
      <c r="E19" s="9">
        <v>4</v>
      </c>
      <c r="F19" s="20">
        <v>0.001388888888888889</v>
      </c>
      <c r="G19" s="20">
        <v>0.0125</v>
      </c>
      <c r="H19" s="21">
        <f t="shared" si="0"/>
        <v>0.01388888888888889</v>
      </c>
      <c r="I19" s="22">
        <v>11</v>
      </c>
    </row>
    <row r="20" spans="1:9" s="23" customFormat="1" ht="22.5">
      <c r="A20" s="19">
        <v>13</v>
      </c>
      <c r="B20" s="24" t="s">
        <v>77</v>
      </c>
      <c r="C20" s="10" t="s">
        <v>80</v>
      </c>
      <c r="D20" s="10" t="s">
        <v>54</v>
      </c>
      <c r="E20" s="9">
        <v>8</v>
      </c>
      <c r="F20" s="20">
        <v>0.002777777777777778</v>
      </c>
      <c r="G20" s="20">
        <v>0.013194444444444444</v>
      </c>
      <c r="H20" s="21">
        <f t="shared" si="0"/>
        <v>0.01597222222222222</v>
      </c>
      <c r="I20" s="22">
        <v>13</v>
      </c>
    </row>
    <row r="21" spans="1:9" s="23" customFormat="1" ht="22.5">
      <c r="A21" s="19">
        <v>14</v>
      </c>
      <c r="B21" s="24" t="s">
        <v>74</v>
      </c>
      <c r="C21" s="10" t="s">
        <v>42</v>
      </c>
      <c r="D21" s="10" t="s">
        <v>53</v>
      </c>
      <c r="E21" s="9">
        <v>9</v>
      </c>
      <c r="F21" s="20">
        <v>0.003125</v>
      </c>
      <c r="G21" s="20">
        <v>0.013888888888888888</v>
      </c>
      <c r="H21" s="21">
        <f t="shared" si="0"/>
        <v>0.017013888888888887</v>
      </c>
      <c r="I21" s="22">
        <v>14</v>
      </c>
    </row>
    <row r="22" spans="1:9" s="23" customFormat="1" ht="22.5">
      <c r="A22" s="19">
        <v>15</v>
      </c>
      <c r="B22" s="24" t="s">
        <v>69</v>
      </c>
      <c r="C22" s="10" t="s">
        <v>70</v>
      </c>
      <c r="D22" s="10" t="s">
        <v>53</v>
      </c>
      <c r="E22" s="9">
        <v>11</v>
      </c>
      <c r="F22" s="20">
        <v>0.0038194444444444443</v>
      </c>
      <c r="G22" s="20">
        <v>0.01392361111111111</v>
      </c>
      <c r="H22" s="21">
        <f t="shared" si="0"/>
        <v>0.017743055555555554</v>
      </c>
      <c r="I22" s="22">
        <v>15</v>
      </c>
    </row>
    <row r="23" spans="1:9" s="23" customFormat="1" ht="15">
      <c r="A23" s="19">
        <v>16</v>
      </c>
      <c r="B23" s="24" t="s">
        <v>71</v>
      </c>
      <c r="C23" s="10" t="s">
        <v>48</v>
      </c>
      <c r="D23" s="10" t="s">
        <v>49</v>
      </c>
      <c r="E23" s="9">
        <v>13</v>
      </c>
      <c r="F23" s="20">
        <v>0.004513888888888889</v>
      </c>
      <c r="G23" s="20">
        <v>0.013888888888888888</v>
      </c>
      <c r="H23" s="21">
        <f t="shared" si="0"/>
        <v>0.01840277777777778</v>
      </c>
      <c r="I23" s="22">
        <v>16</v>
      </c>
    </row>
    <row r="25" spans="2:4" ht="12.75">
      <c r="B25" s="12" t="s">
        <v>25</v>
      </c>
      <c r="D25" t="s">
        <v>26</v>
      </c>
    </row>
    <row r="26" ht="12.75">
      <c r="D26"/>
    </row>
    <row r="27" spans="2:4" ht="12.75">
      <c r="B27" s="12" t="s">
        <v>27</v>
      </c>
      <c r="D27" t="s">
        <v>28</v>
      </c>
    </row>
  </sheetData>
  <mergeCells count="12">
    <mergeCell ref="H4:I4"/>
    <mergeCell ref="G6:G7"/>
    <mergeCell ref="A6:A7"/>
    <mergeCell ref="B6:B7"/>
    <mergeCell ref="E6:E7"/>
    <mergeCell ref="A1:I1"/>
    <mergeCell ref="A2:I2"/>
    <mergeCell ref="B5:C5"/>
    <mergeCell ref="F6:F7"/>
    <mergeCell ref="H6:H7"/>
    <mergeCell ref="I6:I7"/>
    <mergeCell ref="H3:I3"/>
  </mergeCells>
  <printOptions/>
  <pageMargins left="0.14" right="0.15" top="0.36" bottom="1" header="0.2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2012-10-22T13:17:32Z</cp:lastPrinted>
  <dcterms:created xsi:type="dcterms:W3CDTF">2011-10-26T05:11:17Z</dcterms:created>
  <dcterms:modified xsi:type="dcterms:W3CDTF">2012-10-23T13:18:01Z</dcterms:modified>
  <cp:category/>
  <cp:version/>
  <cp:contentType/>
  <cp:contentStatus/>
</cp:coreProperties>
</file>