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<sst xmlns="http://schemas.openxmlformats.org/spreadsheetml/2006/main" count="115" uniqueCount="68">
  <si>
    <t>№ п\п</t>
  </si>
  <si>
    <t>Команда</t>
  </si>
  <si>
    <t>старт</t>
  </si>
  <si>
    <t>финиш</t>
  </si>
  <si>
    <t>чистое время</t>
  </si>
  <si>
    <t>результат</t>
  </si>
  <si>
    <t>место</t>
  </si>
  <si>
    <t xml:space="preserve">СВОДНЫЙ ПРОТОКОЛ </t>
  </si>
  <si>
    <t>ОУ</t>
  </si>
  <si>
    <t>Главный судья</t>
  </si>
  <si>
    <t>Главный секретарь</t>
  </si>
  <si>
    <t>ВКМРПК</t>
  </si>
  <si>
    <t>Руководитель</t>
  </si>
  <si>
    <t>Дельта</t>
  </si>
  <si>
    <t>МБОУ "Началовская СОШ" Приволжского раойна</t>
  </si>
  <si>
    <t>Муханов Ш.Ш.</t>
  </si>
  <si>
    <t>МКОУ "Яксатовская СОШ" Приволжского раойна</t>
  </si>
  <si>
    <t>МКОУ "Карагалинская СОШ" Приволжского района</t>
  </si>
  <si>
    <t>Рахимов Г.А.</t>
  </si>
  <si>
    <t>МБОУ "Жан-аульская ООШ" Камызякского района"</t>
  </si>
  <si>
    <t>Ахмеджанов С.Д.</t>
  </si>
  <si>
    <t>МБОУ ДОД ЦВР "Подросток"</t>
  </si>
  <si>
    <t>Игейсинова Г.Г.</t>
  </si>
  <si>
    <t>Олимп</t>
  </si>
  <si>
    <t>Сергеева М.В.</t>
  </si>
  <si>
    <t>Обухова Е.А.</t>
  </si>
  <si>
    <t>Факел</t>
  </si>
  <si>
    <t>Дощанова З.В., Таутенов Е.Б.</t>
  </si>
  <si>
    <t>МКОУ "Басинская ООШ" Лиманского района</t>
  </si>
  <si>
    <t>Варкаут</t>
  </si>
  <si>
    <t>АСПК-1</t>
  </si>
  <si>
    <t>АСПК-2</t>
  </si>
  <si>
    <t>АСПК</t>
  </si>
  <si>
    <t>Тихонова О.П.</t>
  </si>
  <si>
    <t>Импульс</t>
  </si>
  <si>
    <t>Громов Г.В.</t>
  </si>
  <si>
    <t>Елизаров А.А.</t>
  </si>
  <si>
    <t>соревнований по военно-прикладным видам (старшая группа) 17.02.2013 г.</t>
  </si>
  <si>
    <t>Маятник</t>
  </si>
  <si>
    <t>Подтягивание</t>
  </si>
  <si>
    <t>Паралл. Веревка</t>
  </si>
  <si>
    <t>Стрельба</t>
  </si>
  <si>
    <t>Бревно</t>
  </si>
  <si>
    <t>Минн. поле</t>
  </si>
  <si>
    <t>Граната</t>
  </si>
  <si>
    <t>Кочки</t>
  </si>
  <si>
    <t>Ориент.</t>
  </si>
  <si>
    <t>Сумма штрафов</t>
  </si>
  <si>
    <t>Штрафы</t>
  </si>
  <si>
    <t>Кочевник-2</t>
  </si>
  <si>
    <t>Яксатовская СОШ-1</t>
  </si>
  <si>
    <t>Яксатовская СОШ-2</t>
  </si>
  <si>
    <t>Экстрим</t>
  </si>
  <si>
    <t xml:space="preserve">ОАОУ ДОД ЦЭВДиМ </t>
  </si>
  <si>
    <t>Куличев П.П.</t>
  </si>
  <si>
    <t>Компас</t>
  </si>
  <si>
    <t>Белый медведь</t>
  </si>
  <si>
    <t>сборная</t>
  </si>
  <si>
    <t>Дощанова З.В., Таутенов Е.Б., Громов Г.В.</t>
  </si>
  <si>
    <t>Кочевники-1</t>
  </si>
  <si>
    <t>Басы-сити</t>
  </si>
  <si>
    <t>ЦДНТ ГАОУАО "АИСИ"</t>
  </si>
  <si>
    <t xml:space="preserve">ЦДНТ </t>
  </si>
  <si>
    <t>Бабаев Д.П.</t>
  </si>
  <si>
    <t>Форсаж</t>
  </si>
  <si>
    <t>Пламя</t>
  </si>
  <si>
    <t>Вега</t>
  </si>
  <si>
    <t>соревнований по военно-прикладным видам (младшая группа) 11.05.2013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</si>
</sst>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:ss;@"/>
    <numFmt numFmtId="166" formatCode="[$-F400]h:mm:ss\ AM/PM"/>
    <numFmt numFmtId="167" formatCode="[$-FC19]d\ mmmm\ yyyy\ &quot;г.&quot;"/>
    <numFmt numFmtId="168" formatCode="h:mm:ss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165" fontId="1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49" fontId="23" fillId="0" borderId="10" xfId="0" applyNumberFormat="1" applyFont="1" applyBorder="1" applyAlignment="1">
      <alignment wrapText="1"/>
    </xf>
    <xf numFmtId="165" fontId="23" fillId="0" borderId="12" xfId="0" applyNumberFormat="1" applyFont="1" applyBorder="1" applyAlignment="1">
      <alignment horizontal="center" wrapText="1"/>
    </xf>
    <xf numFmtId="166" fontId="23" fillId="0" borderId="12" xfId="0" applyNumberFormat="1" applyFont="1" applyBorder="1" applyAlignment="1">
      <alignment horizontal="center" wrapText="1"/>
    </xf>
    <xf numFmtId="165" fontId="23" fillId="0" borderId="13" xfId="0" applyNumberFormat="1" applyFont="1" applyBorder="1" applyAlignment="1">
      <alignment horizontal="center" wrapText="1"/>
    </xf>
    <xf numFmtId="166" fontId="23" fillId="0" borderId="13" xfId="0" applyNumberFormat="1" applyFont="1" applyBorder="1" applyAlignment="1">
      <alignment horizontal="center" wrapText="1"/>
    </xf>
    <xf numFmtId="165" fontId="23" fillId="0" borderId="10" xfId="0" applyNumberFormat="1" applyFont="1" applyBorder="1" applyAlignment="1">
      <alignment wrapText="1"/>
    </xf>
    <xf numFmtId="166" fontId="23" fillId="0" borderId="10" xfId="0" applyNumberFormat="1" applyFont="1" applyBorder="1" applyAlignment="1">
      <alignment wrapText="1"/>
    </xf>
    <xf numFmtId="165" fontId="23" fillId="0" borderId="0" xfId="0" applyNumberFormat="1" applyFont="1" applyAlignment="1">
      <alignment wrapText="1"/>
    </xf>
    <xf numFmtId="166" fontId="23" fillId="0" borderId="0" xfId="0" applyNumberFormat="1" applyFont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5" fontId="23" fillId="0" borderId="16" xfId="0" applyNumberFormat="1" applyFont="1" applyBorder="1" applyAlignment="1">
      <alignment horizontal="center" wrapText="1"/>
    </xf>
    <xf numFmtId="165" fontId="23" fillId="0" borderId="1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93" zoomScaleNormal="93" zoomScalePageLayoutView="0" workbookViewId="0" topLeftCell="A16">
      <selection activeCell="A1" sqref="A1:T38"/>
    </sheetView>
  </sheetViews>
  <sheetFormatPr defaultColWidth="9.00390625" defaultRowHeight="12.75"/>
  <cols>
    <col min="1" max="1" width="4.125" style="3" customWidth="1"/>
    <col min="2" max="2" width="14.00390625" style="10" customWidth="1"/>
    <col min="3" max="3" width="23.875" style="28" customWidth="1"/>
    <col min="4" max="4" width="15.875" style="3" customWidth="1"/>
    <col min="5" max="5" width="6.875" style="38" customWidth="1"/>
    <col min="6" max="6" width="7.00390625" style="39" customWidth="1"/>
    <col min="7" max="7" width="7.00390625" style="38" customWidth="1"/>
    <col min="8" max="8" width="4.625" style="11" customWidth="1"/>
    <col min="9" max="10" width="5.00390625" style="11" customWidth="1"/>
    <col min="11" max="11" width="4.25390625" style="11" customWidth="1"/>
    <col min="12" max="12" width="5.25390625" style="11" customWidth="1"/>
    <col min="13" max="13" width="5.00390625" style="11" customWidth="1"/>
    <col min="14" max="15" width="4.625" style="11" customWidth="1"/>
    <col min="16" max="16" width="4.75390625" style="11" customWidth="1"/>
    <col min="17" max="17" width="4.25390625" style="38" customWidth="1"/>
    <col min="18" max="18" width="7.125" style="38" customWidth="1"/>
    <col min="19" max="19" width="7.625" style="38" customWidth="1"/>
    <col min="20" max="20" width="4.75390625" style="3" customWidth="1"/>
  </cols>
  <sheetData>
    <row r="1" spans="1:20" ht="12.7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2.75">
      <c r="A2" s="14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31.5" customHeight="1">
      <c r="A3" s="18" t="s">
        <v>0</v>
      </c>
      <c r="B3" s="20" t="s">
        <v>1</v>
      </c>
      <c r="C3" s="25" t="s">
        <v>8</v>
      </c>
      <c r="D3" s="22" t="s">
        <v>12</v>
      </c>
      <c r="E3" s="32" t="s">
        <v>2</v>
      </c>
      <c r="F3" s="33" t="s">
        <v>3</v>
      </c>
      <c r="G3" s="32" t="s">
        <v>4</v>
      </c>
      <c r="H3" s="16" t="s">
        <v>48</v>
      </c>
      <c r="I3" s="16"/>
      <c r="J3" s="16"/>
      <c r="K3" s="16"/>
      <c r="L3" s="16"/>
      <c r="M3" s="16"/>
      <c r="N3" s="16"/>
      <c r="O3" s="16"/>
      <c r="P3" s="16"/>
      <c r="Q3" s="42" t="s">
        <v>47</v>
      </c>
      <c r="R3" s="43"/>
      <c r="S3" s="32" t="s">
        <v>5</v>
      </c>
      <c r="T3" s="18" t="s">
        <v>6</v>
      </c>
    </row>
    <row r="4" spans="1:20" ht="45">
      <c r="A4" s="19"/>
      <c r="B4" s="21"/>
      <c r="C4" s="26"/>
      <c r="D4" s="23"/>
      <c r="E4" s="34"/>
      <c r="F4" s="35"/>
      <c r="G4" s="34"/>
      <c r="H4" s="15" t="s">
        <v>38</v>
      </c>
      <c r="I4" s="15" t="s">
        <v>39</v>
      </c>
      <c r="J4" s="15" t="s">
        <v>42</v>
      </c>
      <c r="K4" s="15" t="s">
        <v>40</v>
      </c>
      <c r="L4" s="15" t="s">
        <v>43</v>
      </c>
      <c r="M4" s="15" t="s">
        <v>41</v>
      </c>
      <c r="N4" s="15" t="s">
        <v>44</v>
      </c>
      <c r="O4" s="15" t="s">
        <v>45</v>
      </c>
      <c r="P4" s="15" t="s">
        <v>46</v>
      </c>
      <c r="Q4" s="31"/>
      <c r="R4" s="36"/>
      <c r="S4" s="34"/>
      <c r="T4" s="19"/>
    </row>
    <row r="5" spans="1:20" ht="28.5" customHeight="1">
      <c r="A5" s="2">
        <v>1</v>
      </c>
      <c r="B5" s="40" t="s">
        <v>34</v>
      </c>
      <c r="C5" s="27" t="s">
        <v>53</v>
      </c>
      <c r="D5" s="2" t="s">
        <v>54</v>
      </c>
      <c r="E5" s="36">
        <v>0.02152777777777778</v>
      </c>
      <c r="F5" s="36">
        <v>0.03847222222222222</v>
      </c>
      <c r="G5" s="36">
        <v>0.016944444444444443</v>
      </c>
      <c r="H5" s="17">
        <v>0</v>
      </c>
      <c r="I5" s="17">
        <v>4</v>
      </c>
      <c r="J5" s="17">
        <v>0</v>
      </c>
      <c r="K5" s="17">
        <v>0</v>
      </c>
      <c r="L5" s="17">
        <v>1</v>
      </c>
      <c r="M5" s="17">
        <v>6</v>
      </c>
      <c r="N5" s="17">
        <v>18</v>
      </c>
      <c r="O5" s="17">
        <v>1</v>
      </c>
      <c r="P5" s="17">
        <v>0</v>
      </c>
      <c r="Q5" s="31">
        <f>SUM(H5:P5)</f>
        <v>30</v>
      </c>
      <c r="R5" s="36">
        <v>0.010416666666666666</v>
      </c>
      <c r="S5" s="36">
        <f>SUM(G5,R5)</f>
        <v>0.027361111111111107</v>
      </c>
      <c r="T5" s="4">
        <v>1</v>
      </c>
    </row>
    <row r="6" spans="1:20" ht="28.5" customHeight="1">
      <c r="A6" s="2">
        <v>2</v>
      </c>
      <c r="B6" s="41" t="s">
        <v>56</v>
      </c>
      <c r="C6" s="27" t="s">
        <v>17</v>
      </c>
      <c r="D6" s="2" t="s">
        <v>15</v>
      </c>
      <c r="E6" s="36">
        <v>0</v>
      </c>
      <c r="F6" s="36">
        <v>0.014293981481481482</v>
      </c>
      <c r="G6" s="36">
        <v>0.014293981481481482</v>
      </c>
      <c r="H6" s="17">
        <v>3</v>
      </c>
      <c r="I6" s="17">
        <v>0</v>
      </c>
      <c r="J6" s="17">
        <v>0</v>
      </c>
      <c r="K6" s="17">
        <v>6</v>
      </c>
      <c r="L6" s="17">
        <v>0</v>
      </c>
      <c r="M6" s="17">
        <v>7</v>
      </c>
      <c r="N6" s="17">
        <v>24</v>
      </c>
      <c r="O6" s="17">
        <v>0</v>
      </c>
      <c r="P6" s="17">
        <v>0</v>
      </c>
      <c r="Q6" s="31">
        <f>SUM(H6:P6)</f>
        <v>40</v>
      </c>
      <c r="R6" s="36">
        <v>0.013888888888888888</v>
      </c>
      <c r="S6" s="36">
        <f>SUM(G6,R6)</f>
        <v>0.028182870370370372</v>
      </c>
      <c r="T6" s="4">
        <v>2</v>
      </c>
    </row>
    <row r="7" spans="1:20" ht="28.5" customHeight="1">
      <c r="A7" s="2">
        <v>3</v>
      </c>
      <c r="B7" s="41" t="s">
        <v>49</v>
      </c>
      <c r="C7" s="27" t="s">
        <v>19</v>
      </c>
      <c r="D7" s="2" t="s">
        <v>20</v>
      </c>
      <c r="E7" s="36">
        <v>0.004861111111111111</v>
      </c>
      <c r="F7" s="36">
        <v>0.025810185185185183</v>
      </c>
      <c r="G7" s="36">
        <v>0.020949074074074075</v>
      </c>
      <c r="H7" s="17">
        <v>3</v>
      </c>
      <c r="I7" s="17">
        <v>2</v>
      </c>
      <c r="J7" s="17">
        <v>6</v>
      </c>
      <c r="K7" s="17">
        <v>0</v>
      </c>
      <c r="L7" s="17">
        <v>3</v>
      </c>
      <c r="M7" s="17">
        <v>6</v>
      </c>
      <c r="N7" s="17">
        <v>18</v>
      </c>
      <c r="O7" s="17">
        <v>1</v>
      </c>
      <c r="P7" s="17">
        <v>0</v>
      </c>
      <c r="Q7" s="31">
        <f>SUM(H7:P7)</f>
        <v>39</v>
      </c>
      <c r="R7" s="36">
        <v>0.013541666666666667</v>
      </c>
      <c r="S7" s="36">
        <f>SUM(G7,R7)</f>
        <v>0.03449074074074074</v>
      </c>
      <c r="T7" s="4">
        <v>3</v>
      </c>
    </row>
    <row r="8" spans="1:20" ht="25.5">
      <c r="A8" s="2"/>
      <c r="B8" s="41" t="s">
        <v>51</v>
      </c>
      <c r="C8" s="27" t="s">
        <v>16</v>
      </c>
      <c r="D8" s="2" t="s">
        <v>18</v>
      </c>
      <c r="E8" s="36">
        <v>0.011111111111111112</v>
      </c>
      <c r="F8" s="37">
        <v>0.0315625</v>
      </c>
      <c r="G8" s="36">
        <v>0.02045138888888889</v>
      </c>
      <c r="H8" s="17">
        <v>3</v>
      </c>
      <c r="I8" s="17">
        <v>0</v>
      </c>
      <c r="J8" s="17">
        <v>0</v>
      </c>
      <c r="K8" s="17">
        <v>6</v>
      </c>
      <c r="L8" s="17">
        <v>5</v>
      </c>
      <c r="M8" s="17">
        <v>6</v>
      </c>
      <c r="N8" s="17">
        <v>24</v>
      </c>
      <c r="O8" s="17">
        <v>3</v>
      </c>
      <c r="P8" s="17">
        <v>0</v>
      </c>
      <c r="Q8" s="31">
        <f>SUM(H8:P8)</f>
        <v>47</v>
      </c>
      <c r="R8" s="36">
        <v>0.016319444444444445</v>
      </c>
      <c r="S8" s="36">
        <f>SUM(G8,R8)</f>
        <v>0.036770833333333336</v>
      </c>
      <c r="T8" s="2">
        <v>4</v>
      </c>
    </row>
    <row r="9" spans="1:20" ht="25.5">
      <c r="A9" s="2">
        <v>4</v>
      </c>
      <c r="B9" s="41" t="s">
        <v>50</v>
      </c>
      <c r="C9" s="27" t="s">
        <v>16</v>
      </c>
      <c r="D9" s="2" t="s">
        <v>18</v>
      </c>
      <c r="E9" s="36">
        <v>0.007638888888888889</v>
      </c>
      <c r="F9" s="37">
        <v>0.030312499999999996</v>
      </c>
      <c r="G9" s="37">
        <v>0.022673611111111113</v>
      </c>
      <c r="H9" s="17">
        <v>6</v>
      </c>
      <c r="I9" s="17">
        <v>0</v>
      </c>
      <c r="J9" s="17">
        <v>0</v>
      </c>
      <c r="K9" s="17">
        <v>0</v>
      </c>
      <c r="L9" s="17">
        <v>9</v>
      </c>
      <c r="M9" s="17">
        <v>8</v>
      </c>
      <c r="N9" s="17">
        <v>24</v>
      </c>
      <c r="O9" s="17">
        <v>0</v>
      </c>
      <c r="P9" s="17">
        <v>0</v>
      </c>
      <c r="Q9" s="31">
        <f>SUM(H9:P9)</f>
        <v>47</v>
      </c>
      <c r="R9" s="36">
        <v>0.016319444444444445</v>
      </c>
      <c r="S9" s="36">
        <f>SUM(G9,R9)</f>
        <v>0.03899305555555556</v>
      </c>
      <c r="T9" s="2">
        <v>5</v>
      </c>
    </row>
    <row r="10" spans="1:20" ht="38.25">
      <c r="A10" s="2">
        <v>5</v>
      </c>
      <c r="B10" s="41" t="s">
        <v>13</v>
      </c>
      <c r="C10" s="27" t="s">
        <v>57</v>
      </c>
      <c r="D10" s="2" t="s">
        <v>58</v>
      </c>
      <c r="E10" s="36">
        <v>0.03263888888888889</v>
      </c>
      <c r="F10" s="36">
        <v>0.05502314814814815</v>
      </c>
      <c r="G10" s="36">
        <v>0.02238425925925926</v>
      </c>
      <c r="H10" s="17">
        <v>0</v>
      </c>
      <c r="I10" s="17">
        <v>13</v>
      </c>
      <c r="J10" s="17">
        <v>0</v>
      </c>
      <c r="K10" s="17">
        <v>0</v>
      </c>
      <c r="L10" s="17">
        <v>5</v>
      </c>
      <c r="M10" s="17">
        <v>10</v>
      </c>
      <c r="N10" s="17">
        <v>24</v>
      </c>
      <c r="O10" s="17">
        <v>3</v>
      </c>
      <c r="P10" s="17">
        <v>0</v>
      </c>
      <c r="Q10" s="31">
        <f>SUM(H10:P10)</f>
        <v>55</v>
      </c>
      <c r="R10" s="36">
        <v>0.01909722222222222</v>
      </c>
      <c r="S10" s="36">
        <f>SUM(G10,R10)</f>
        <v>0.04148148148148148</v>
      </c>
      <c r="T10" s="2">
        <v>6</v>
      </c>
    </row>
    <row r="11" spans="1:20" ht="25.5">
      <c r="A11" s="2">
        <v>6</v>
      </c>
      <c r="B11" s="41" t="s">
        <v>55</v>
      </c>
      <c r="C11" s="27" t="s">
        <v>14</v>
      </c>
      <c r="D11" s="2" t="s">
        <v>27</v>
      </c>
      <c r="E11" s="36">
        <v>0.025694444444444447</v>
      </c>
      <c r="F11" s="36">
        <v>0.05815972222222222</v>
      </c>
      <c r="G11" s="36">
        <v>0.03246527777777778</v>
      </c>
      <c r="H11" s="17">
        <v>0</v>
      </c>
      <c r="I11" s="17">
        <v>0</v>
      </c>
      <c r="J11" s="17">
        <v>0</v>
      </c>
      <c r="K11" s="17">
        <v>0</v>
      </c>
      <c r="L11" s="17">
        <v>3</v>
      </c>
      <c r="M11" s="17">
        <v>11</v>
      </c>
      <c r="N11" s="17">
        <v>12</v>
      </c>
      <c r="O11" s="17">
        <v>2</v>
      </c>
      <c r="P11" s="17">
        <v>0</v>
      </c>
      <c r="Q11" s="31">
        <f>SUM(H11:P11)</f>
        <v>28</v>
      </c>
      <c r="R11" s="36">
        <v>0.009722222222222222</v>
      </c>
      <c r="S11" s="36">
        <f>SUM(G11,R11)</f>
        <v>0.0421875</v>
      </c>
      <c r="T11" s="2">
        <v>7</v>
      </c>
    </row>
    <row r="12" spans="1:20" ht="25.5">
      <c r="A12" s="2">
        <v>7</v>
      </c>
      <c r="B12" s="41" t="s">
        <v>52</v>
      </c>
      <c r="C12" s="27" t="s">
        <v>14</v>
      </c>
      <c r="D12" s="2" t="s">
        <v>27</v>
      </c>
      <c r="E12" s="36">
        <v>0.018055555555555557</v>
      </c>
      <c r="F12" s="36">
        <v>0.04210648148148149</v>
      </c>
      <c r="G12" s="36">
        <v>0.024050925925925924</v>
      </c>
      <c r="H12" s="17">
        <v>3</v>
      </c>
      <c r="I12" s="17">
        <v>12</v>
      </c>
      <c r="J12" s="17">
        <v>3</v>
      </c>
      <c r="K12" s="17">
        <v>0</v>
      </c>
      <c r="L12" s="17">
        <v>10</v>
      </c>
      <c r="M12" s="17">
        <v>6</v>
      </c>
      <c r="N12" s="17">
        <v>18</v>
      </c>
      <c r="O12" s="17">
        <v>2</v>
      </c>
      <c r="P12" s="17">
        <v>0</v>
      </c>
      <c r="Q12" s="31">
        <f>SUM(H12:P12)</f>
        <v>54</v>
      </c>
      <c r="R12" s="36">
        <v>0.01875</v>
      </c>
      <c r="S12" s="36">
        <f>SUM(G12,R12)</f>
        <v>0.04280092592592592</v>
      </c>
      <c r="T12" s="2">
        <v>8</v>
      </c>
    </row>
    <row r="13" spans="1:20" ht="25.5">
      <c r="A13" s="2">
        <v>8</v>
      </c>
      <c r="B13" s="5" t="s">
        <v>23</v>
      </c>
      <c r="C13" s="27" t="s">
        <v>14</v>
      </c>
      <c r="D13" s="2" t="s">
        <v>27</v>
      </c>
      <c r="E13" s="36">
        <v>0.029166666666666664</v>
      </c>
      <c r="F13" s="36">
        <v>0.05866898148148148</v>
      </c>
      <c r="G13" s="36">
        <v>0.029502314814814815</v>
      </c>
      <c r="H13" s="17">
        <v>3</v>
      </c>
      <c r="I13" s="17">
        <v>0</v>
      </c>
      <c r="J13" s="17">
        <v>3</v>
      </c>
      <c r="K13" s="17">
        <v>0</v>
      </c>
      <c r="L13" s="17">
        <v>7</v>
      </c>
      <c r="M13" s="17">
        <v>12</v>
      </c>
      <c r="N13" s="17">
        <v>24</v>
      </c>
      <c r="O13" s="17">
        <v>1</v>
      </c>
      <c r="P13" s="17">
        <v>1</v>
      </c>
      <c r="Q13" s="31">
        <f>SUM(H13:P13)</f>
        <v>51</v>
      </c>
      <c r="R13" s="36">
        <v>0.017708333333333333</v>
      </c>
      <c r="S13" s="36">
        <f>SUM(G13,R13)</f>
        <v>0.04721064814814815</v>
      </c>
      <c r="T13" s="2">
        <v>9</v>
      </c>
    </row>
    <row r="14" spans="1:20" ht="25.5">
      <c r="A14" s="2">
        <v>9</v>
      </c>
      <c r="B14" s="41" t="s">
        <v>26</v>
      </c>
      <c r="C14" s="27" t="s">
        <v>14</v>
      </c>
      <c r="D14" s="2" t="s">
        <v>27</v>
      </c>
      <c r="E14" s="36">
        <v>0.014583333333333332</v>
      </c>
      <c r="F14" s="36">
        <v>0.0527662037037037</v>
      </c>
      <c r="G14" s="36">
        <v>0.038182870370370374</v>
      </c>
      <c r="H14" s="17">
        <v>3</v>
      </c>
      <c r="I14" s="17">
        <v>9</v>
      </c>
      <c r="J14" s="17">
        <v>0</v>
      </c>
      <c r="K14" s="17">
        <v>0</v>
      </c>
      <c r="L14" s="17">
        <v>8</v>
      </c>
      <c r="M14" s="17">
        <v>12</v>
      </c>
      <c r="N14" s="17">
        <v>18</v>
      </c>
      <c r="O14" s="17">
        <v>2</v>
      </c>
      <c r="P14" s="17">
        <v>9</v>
      </c>
      <c r="Q14" s="31">
        <f>SUM(H14:P14)</f>
        <v>61</v>
      </c>
      <c r="R14" s="36">
        <v>0.021180555555555553</v>
      </c>
      <c r="S14" s="36">
        <f>SUM(G14,R14)</f>
        <v>0.05936342592592593</v>
      </c>
      <c r="T14" s="2">
        <v>10</v>
      </c>
    </row>
    <row r="15" ht="12.75">
      <c r="T15" s="13"/>
    </row>
    <row r="16" spans="2:4" ht="12.75">
      <c r="B16" s="10" t="s">
        <v>9</v>
      </c>
      <c r="C16" s="29"/>
      <c r="D16" s="12" t="s">
        <v>24</v>
      </c>
    </row>
    <row r="17" spans="2:4" ht="25.5">
      <c r="B17" s="10" t="s">
        <v>10</v>
      </c>
      <c r="C17" s="30"/>
      <c r="D17" s="12" t="s">
        <v>25</v>
      </c>
    </row>
    <row r="20" spans="1:20" ht="12.75">
      <c r="A20" s="14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2.75">
      <c r="A21" s="14" t="s">
        <v>37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24" customHeight="1">
      <c r="A22" s="18" t="s">
        <v>0</v>
      </c>
      <c r="B22" s="20" t="s">
        <v>1</v>
      </c>
      <c r="C22" s="25" t="s">
        <v>8</v>
      </c>
      <c r="D22" s="22" t="s">
        <v>12</v>
      </c>
      <c r="E22" s="32" t="s">
        <v>2</v>
      </c>
      <c r="F22" s="33" t="s">
        <v>3</v>
      </c>
      <c r="G22" s="32" t="s">
        <v>4</v>
      </c>
      <c r="H22" s="16" t="s">
        <v>48</v>
      </c>
      <c r="I22" s="16"/>
      <c r="J22" s="16"/>
      <c r="K22" s="16"/>
      <c r="L22" s="16"/>
      <c r="M22" s="16"/>
      <c r="N22" s="16"/>
      <c r="O22" s="16"/>
      <c r="P22" s="16"/>
      <c r="Q22" s="42" t="s">
        <v>47</v>
      </c>
      <c r="R22" s="43"/>
      <c r="S22" s="32" t="s">
        <v>5</v>
      </c>
      <c r="T22" s="18" t="s">
        <v>6</v>
      </c>
    </row>
    <row r="23" spans="1:20" ht="36.75" customHeight="1">
      <c r="A23" s="19"/>
      <c r="B23" s="21"/>
      <c r="C23" s="26"/>
      <c r="D23" s="23"/>
      <c r="E23" s="34"/>
      <c r="F23" s="35"/>
      <c r="G23" s="34"/>
      <c r="H23" s="15" t="s">
        <v>38</v>
      </c>
      <c r="I23" s="15" t="s">
        <v>39</v>
      </c>
      <c r="J23" s="15" t="s">
        <v>42</v>
      </c>
      <c r="K23" s="15" t="s">
        <v>40</v>
      </c>
      <c r="L23" s="15" t="s">
        <v>43</v>
      </c>
      <c r="M23" s="15" t="s">
        <v>41</v>
      </c>
      <c r="N23" s="15" t="s">
        <v>44</v>
      </c>
      <c r="O23" s="15" t="s">
        <v>45</v>
      </c>
      <c r="P23" s="15" t="s">
        <v>46</v>
      </c>
      <c r="Q23" s="31"/>
      <c r="R23" s="36"/>
      <c r="S23" s="34"/>
      <c r="T23" s="19"/>
    </row>
    <row r="24" spans="1:20" ht="12.75">
      <c r="A24" s="2">
        <v>1</v>
      </c>
      <c r="B24" s="7" t="s">
        <v>30</v>
      </c>
      <c r="C24" s="27" t="s">
        <v>32</v>
      </c>
      <c r="D24" s="8" t="s">
        <v>33</v>
      </c>
      <c r="E24" s="36">
        <v>0.061111111111111116</v>
      </c>
      <c r="F24" s="36">
        <v>0.07725694444444443</v>
      </c>
      <c r="G24" s="37">
        <v>0.016145833333333335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7</v>
      </c>
      <c r="N24" s="17">
        <v>6</v>
      </c>
      <c r="O24" s="17">
        <v>1</v>
      </c>
      <c r="P24" s="17">
        <v>0</v>
      </c>
      <c r="Q24" s="31">
        <f>SUM(H24:P24)</f>
        <v>15</v>
      </c>
      <c r="R24" s="36">
        <v>0.005208333333333333</v>
      </c>
      <c r="S24" s="36">
        <f>SUM(G24,R24)</f>
        <v>0.021354166666666667</v>
      </c>
      <c r="T24" s="4">
        <v>1</v>
      </c>
    </row>
    <row r="25" spans="1:20" ht="38.25" customHeight="1">
      <c r="A25" s="2">
        <v>2</v>
      </c>
      <c r="B25" s="24" t="s">
        <v>65</v>
      </c>
      <c r="C25" s="27" t="s">
        <v>14</v>
      </c>
      <c r="D25" s="2" t="s">
        <v>27</v>
      </c>
      <c r="E25" s="36">
        <v>0.07152777777777779</v>
      </c>
      <c r="F25" s="36">
        <v>0.08738425925925926</v>
      </c>
      <c r="G25" s="36">
        <v>0.015856481481481482</v>
      </c>
      <c r="H25" s="17">
        <v>3</v>
      </c>
      <c r="I25" s="17">
        <v>0</v>
      </c>
      <c r="J25" s="17">
        <v>0</v>
      </c>
      <c r="K25" s="17">
        <v>0</v>
      </c>
      <c r="L25" s="17">
        <v>0</v>
      </c>
      <c r="M25" s="17">
        <v>3</v>
      </c>
      <c r="N25" s="17">
        <v>12</v>
      </c>
      <c r="O25" s="17">
        <v>1</v>
      </c>
      <c r="P25" s="17">
        <v>2</v>
      </c>
      <c r="Q25" s="31">
        <f>SUM(H25:P25)</f>
        <v>21</v>
      </c>
      <c r="R25" s="36">
        <v>0.007291666666666666</v>
      </c>
      <c r="S25" s="36">
        <f>SUM(G25,R25)</f>
        <v>0.023148148148148147</v>
      </c>
      <c r="T25" s="4">
        <v>2</v>
      </c>
    </row>
    <row r="26" spans="1:20" ht="12.75">
      <c r="A26" s="2">
        <v>3</v>
      </c>
      <c r="B26" s="9" t="s">
        <v>31</v>
      </c>
      <c r="C26" s="27" t="s">
        <v>32</v>
      </c>
      <c r="D26" s="8" t="s">
        <v>33</v>
      </c>
      <c r="E26" s="36">
        <v>0.06458333333333334</v>
      </c>
      <c r="F26" s="36">
        <v>0.07770833333333334</v>
      </c>
      <c r="G26" s="36">
        <v>0.013125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6</v>
      </c>
      <c r="N26" s="17">
        <v>18</v>
      </c>
      <c r="O26" s="17">
        <v>4</v>
      </c>
      <c r="P26" s="17">
        <v>0</v>
      </c>
      <c r="Q26" s="31">
        <f>SUM(H26:P26)</f>
        <v>29</v>
      </c>
      <c r="R26" s="36">
        <v>0.010069444444444445</v>
      </c>
      <c r="S26" s="36">
        <f>SUM(G26,R26)</f>
        <v>0.023194444444444445</v>
      </c>
      <c r="T26" s="4">
        <v>3</v>
      </c>
    </row>
    <row r="27" spans="1:20" ht="25.5">
      <c r="A27" s="2">
        <v>4</v>
      </c>
      <c r="B27" s="7" t="s">
        <v>64</v>
      </c>
      <c r="C27" s="27" t="s">
        <v>14</v>
      </c>
      <c r="D27" s="2" t="s">
        <v>27</v>
      </c>
      <c r="E27" s="36">
        <v>0.06805555555555555</v>
      </c>
      <c r="F27" s="36">
        <v>0.08285879629629629</v>
      </c>
      <c r="G27" s="36">
        <v>0.01480324074074074</v>
      </c>
      <c r="H27" s="17">
        <v>0</v>
      </c>
      <c r="I27" s="17">
        <v>7</v>
      </c>
      <c r="J27" s="17">
        <v>0</v>
      </c>
      <c r="K27" s="17">
        <v>0</v>
      </c>
      <c r="L27" s="17">
        <v>0</v>
      </c>
      <c r="M27" s="17">
        <v>5</v>
      </c>
      <c r="N27" s="17">
        <v>12</v>
      </c>
      <c r="O27" s="17">
        <v>1</v>
      </c>
      <c r="P27" s="17">
        <v>0</v>
      </c>
      <c r="Q27" s="31">
        <f>SUM(H27:P27)</f>
        <v>25</v>
      </c>
      <c r="R27" s="36">
        <v>0.008680555555555556</v>
      </c>
      <c r="S27" s="36">
        <f>SUM(G27,R27)</f>
        <v>0.023483796296296294</v>
      </c>
      <c r="T27" s="2">
        <v>4</v>
      </c>
    </row>
    <row r="28" spans="1:22" ht="36">
      <c r="A28" s="2">
        <v>5</v>
      </c>
      <c r="B28" s="7" t="s">
        <v>59</v>
      </c>
      <c r="C28" s="27" t="s">
        <v>19</v>
      </c>
      <c r="D28" s="2" t="s">
        <v>20</v>
      </c>
      <c r="E28" s="36">
        <v>0.036111111111111115</v>
      </c>
      <c r="F28" s="36">
        <v>0.053252314814814815</v>
      </c>
      <c r="G28" s="36">
        <v>0.017141203703703704</v>
      </c>
      <c r="H28" s="17">
        <v>0</v>
      </c>
      <c r="I28" s="17">
        <v>0</v>
      </c>
      <c r="J28" s="17">
        <v>3</v>
      </c>
      <c r="K28" s="17">
        <v>0</v>
      </c>
      <c r="L28" s="17">
        <v>5</v>
      </c>
      <c r="M28" s="17">
        <v>5</v>
      </c>
      <c r="N28" s="17">
        <v>12</v>
      </c>
      <c r="O28" s="17">
        <v>0</v>
      </c>
      <c r="P28" s="17">
        <v>0</v>
      </c>
      <c r="Q28" s="31">
        <f>SUM(H28:P28)</f>
        <v>25</v>
      </c>
      <c r="R28" s="36">
        <v>0.008680555555555556</v>
      </c>
      <c r="S28" s="36">
        <f>SUM(G28,R28)</f>
        <v>0.02582175925925926</v>
      </c>
      <c r="T28" s="2">
        <v>5</v>
      </c>
      <c r="V28" s="1"/>
    </row>
    <row r="29" spans="1:20" ht="30" customHeight="1">
      <c r="A29" s="2">
        <v>6</v>
      </c>
      <c r="B29" s="7" t="s">
        <v>52</v>
      </c>
      <c r="C29" s="27" t="s">
        <v>21</v>
      </c>
      <c r="D29" s="2" t="s">
        <v>22</v>
      </c>
      <c r="E29" s="36">
        <v>0.075</v>
      </c>
      <c r="F29" s="36">
        <v>0.0924074074074074</v>
      </c>
      <c r="G29" s="36">
        <v>0.017407407407407406</v>
      </c>
      <c r="H29" s="17">
        <v>3</v>
      </c>
      <c r="I29" s="17">
        <v>0</v>
      </c>
      <c r="J29" s="17">
        <v>0</v>
      </c>
      <c r="K29" s="17">
        <v>0</v>
      </c>
      <c r="L29" s="17">
        <v>1</v>
      </c>
      <c r="M29" s="17">
        <v>11</v>
      </c>
      <c r="N29" s="17">
        <v>18</v>
      </c>
      <c r="O29" s="17">
        <v>3</v>
      </c>
      <c r="P29" s="17">
        <v>0</v>
      </c>
      <c r="Q29" s="31">
        <f>SUM(H29:P29)</f>
        <v>36</v>
      </c>
      <c r="R29" s="36">
        <v>0.012499999999999999</v>
      </c>
      <c r="S29" s="36">
        <f>SUM(G29,R29)</f>
        <v>0.029907407407407403</v>
      </c>
      <c r="T29" s="2">
        <v>6</v>
      </c>
    </row>
    <row r="30" spans="1:22" ht="36" customHeight="1">
      <c r="A30" s="2">
        <v>7</v>
      </c>
      <c r="B30" s="9" t="s">
        <v>29</v>
      </c>
      <c r="C30" s="27" t="s">
        <v>28</v>
      </c>
      <c r="D30" s="2" t="s">
        <v>36</v>
      </c>
      <c r="E30" s="36">
        <v>0.04305555555555556</v>
      </c>
      <c r="F30" s="36">
        <v>0.06420138888888889</v>
      </c>
      <c r="G30" s="36">
        <v>0.021145833333333332</v>
      </c>
      <c r="H30" s="17">
        <v>0</v>
      </c>
      <c r="I30" s="17">
        <v>2</v>
      </c>
      <c r="J30" s="17">
        <v>0</v>
      </c>
      <c r="K30" s="17">
        <v>0</v>
      </c>
      <c r="L30" s="17">
        <v>4</v>
      </c>
      <c r="M30" s="17">
        <v>3</v>
      </c>
      <c r="N30" s="17">
        <v>18</v>
      </c>
      <c r="O30" s="17">
        <v>1</v>
      </c>
      <c r="P30" s="17">
        <v>0</v>
      </c>
      <c r="Q30" s="31">
        <f>SUM(H30:P30)</f>
        <v>28</v>
      </c>
      <c r="R30" s="36">
        <v>0.009722222222222222</v>
      </c>
      <c r="S30" s="36">
        <f>SUM(G30,R30)</f>
        <v>0.030868055555555555</v>
      </c>
      <c r="T30" s="2">
        <v>7</v>
      </c>
      <c r="V30" s="6"/>
    </row>
    <row r="31" spans="1:22" ht="12.75">
      <c r="A31" s="2">
        <v>8</v>
      </c>
      <c r="B31" s="24" t="s">
        <v>11</v>
      </c>
      <c r="C31" s="31" t="s">
        <v>11</v>
      </c>
      <c r="D31" s="2" t="s">
        <v>35</v>
      </c>
      <c r="E31" s="36">
        <v>0.05694444444444444</v>
      </c>
      <c r="F31" s="36">
        <v>0.07549768518518518</v>
      </c>
      <c r="G31" s="36">
        <v>0.01855324074074074</v>
      </c>
      <c r="H31" s="17">
        <v>6</v>
      </c>
      <c r="I31" s="17">
        <v>10</v>
      </c>
      <c r="J31" s="17">
        <v>0</v>
      </c>
      <c r="K31" s="17">
        <v>0</v>
      </c>
      <c r="L31" s="17">
        <v>1</v>
      </c>
      <c r="M31" s="17">
        <v>8</v>
      </c>
      <c r="N31" s="17">
        <v>18</v>
      </c>
      <c r="O31" s="17">
        <v>0</v>
      </c>
      <c r="P31" s="17">
        <v>0</v>
      </c>
      <c r="Q31" s="31">
        <f>SUM(H31:P31)</f>
        <v>43</v>
      </c>
      <c r="R31" s="36">
        <v>0.014930555555555556</v>
      </c>
      <c r="S31" s="36">
        <f>SUM(G31,R31)</f>
        <v>0.033483796296296296</v>
      </c>
      <c r="T31" s="2">
        <v>8</v>
      </c>
      <c r="V31" s="6"/>
    </row>
    <row r="32" spans="1:20" ht="24">
      <c r="A32" s="2">
        <v>9</v>
      </c>
      <c r="B32" s="7" t="s">
        <v>66</v>
      </c>
      <c r="C32" s="27" t="s">
        <v>21</v>
      </c>
      <c r="D32" s="2" t="s">
        <v>22</v>
      </c>
      <c r="E32" s="36">
        <v>0.07847222222222222</v>
      </c>
      <c r="F32" s="36">
        <v>0.058437499999999996</v>
      </c>
      <c r="G32" s="36">
        <v>0.021631944444444443</v>
      </c>
      <c r="H32" s="17">
        <v>3</v>
      </c>
      <c r="I32" s="17">
        <v>1</v>
      </c>
      <c r="J32" s="17">
        <v>0</v>
      </c>
      <c r="K32" s="17">
        <v>0</v>
      </c>
      <c r="L32" s="17">
        <v>1</v>
      </c>
      <c r="M32" s="17">
        <v>9</v>
      </c>
      <c r="N32" s="17">
        <v>18</v>
      </c>
      <c r="O32" s="17">
        <v>3</v>
      </c>
      <c r="P32" s="17">
        <v>1</v>
      </c>
      <c r="Q32" s="31">
        <f>SUM(H32:P32)</f>
        <v>36</v>
      </c>
      <c r="R32" s="36">
        <v>0.012499999999999999</v>
      </c>
      <c r="S32" s="36">
        <f>SUM(G32,R32)</f>
        <v>0.034131944444444444</v>
      </c>
      <c r="T32" s="2">
        <v>9</v>
      </c>
    </row>
    <row r="33" spans="1:20" ht="24">
      <c r="A33" s="2">
        <v>10</v>
      </c>
      <c r="B33" s="7" t="s">
        <v>60</v>
      </c>
      <c r="C33" s="27" t="s">
        <v>28</v>
      </c>
      <c r="D33" s="2" t="s">
        <v>36</v>
      </c>
      <c r="E33" s="36">
        <v>0.03958333333333333</v>
      </c>
      <c r="F33" s="36">
        <v>0.06188657407407407</v>
      </c>
      <c r="G33" s="36">
        <v>0.022303240740740738</v>
      </c>
      <c r="H33" s="17">
        <v>0</v>
      </c>
      <c r="I33" s="17">
        <v>3</v>
      </c>
      <c r="J33" s="17">
        <v>3</v>
      </c>
      <c r="K33" s="17">
        <v>0</v>
      </c>
      <c r="L33" s="17">
        <v>6</v>
      </c>
      <c r="M33" s="17">
        <v>12</v>
      </c>
      <c r="N33" s="17">
        <v>18</v>
      </c>
      <c r="O33" s="17">
        <v>0</v>
      </c>
      <c r="P33" s="17">
        <v>0</v>
      </c>
      <c r="Q33" s="31">
        <f>SUM(H33:P33)</f>
        <v>42</v>
      </c>
      <c r="R33" s="36">
        <v>0.014583333333333332</v>
      </c>
      <c r="S33" s="36">
        <f>SUM(G33,R33)</f>
        <v>0.03688657407407407</v>
      </c>
      <c r="T33" s="2">
        <v>10</v>
      </c>
    </row>
    <row r="34" spans="1:20" ht="12.75">
      <c r="A34" s="2">
        <v>11</v>
      </c>
      <c r="B34" s="7" t="s">
        <v>62</v>
      </c>
      <c r="C34" s="31" t="s">
        <v>61</v>
      </c>
      <c r="D34" s="2" t="s">
        <v>63</v>
      </c>
      <c r="E34" s="36">
        <v>0.04305555555555556</v>
      </c>
      <c r="F34" s="36">
        <v>0.06412037037037037</v>
      </c>
      <c r="G34" s="36">
        <v>0.021064814814814814</v>
      </c>
      <c r="H34" s="17">
        <v>3</v>
      </c>
      <c r="I34" s="17">
        <v>18</v>
      </c>
      <c r="J34" s="17">
        <v>0</v>
      </c>
      <c r="K34" s="17">
        <v>0</v>
      </c>
      <c r="L34" s="17">
        <v>3</v>
      </c>
      <c r="M34" s="17">
        <v>5</v>
      </c>
      <c r="N34" s="17">
        <v>24</v>
      </c>
      <c r="O34" s="17">
        <v>0</v>
      </c>
      <c r="P34" s="17">
        <v>0</v>
      </c>
      <c r="Q34" s="31">
        <f>SUM(H34:P34)</f>
        <v>53</v>
      </c>
      <c r="R34" s="36">
        <v>0.01840277777777778</v>
      </c>
      <c r="S34" s="36">
        <f>SUM(G34,R34)</f>
        <v>0.039467592592592596</v>
      </c>
      <c r="T34" s="2">
        <v>11</v>
      </c>
    </row>
    <row r="36" spans="2:4" ht="12.75">
      <c r="B36" s="10" t="s">
        <v>9</v>
      </c>
      <c r="C36" s="29"/>
      <c r="D36" s="12" t="s">
        <v>24</v>
      </c>
    </row>
    <row r="37" spans="2:4" ht="25.5">
      <c r="B37" s="10" t="s">
        <v>10</v>
      </c>
      <c r="C37" s="30"/>
      <c r="D37" s="12" t="s">
        <v>25</v>
      </c>
    </row>
  </sheetData>
  <sheetProtection/>
  <mergeCells count="26">
    <mergeCell ref="A3:A4"/>
    <mergeCell ref="A22:A23"/>
    <mergeCell ref="B22:B23"/>
    <mergeCell ref="C22:C23"/>
    <mergeCell ref="D22:D23"/>
    <mergeCell ref="E22:E23"/>
    <mergeCell ref="T3:T4"/>
    <mergeCell ref="Q22:R22"/>
    <mergeCell ref="S22:S23"/>
    <mergeCell ref="T22:T23"/>
    <mergeCell ref="B3:B4"/>
    <mergeCell ref="C3:C4"/>
    <mergeCell ref="D3:D4"/>
    <mergeCell ref="F22:F23"/>
    <mergeCell ref="G22:G23"/>
    <mergeCell ref="H22:P22"/>
    <mergeCell ref="A1:T1"/>
    <mergeCell ref="A2:T2"/>
    <mergeCell ref="A20:T20"/>
    <mergeCell ref="A21:T21"/>
    <mergeCell ref="H3:P3"/>
    <mergeCell ref="E3:E4"/>
    <mergeCell ref="F3:F4"/>
    <mergeCell ref="G3:G4"/>
    <mergeCell ref="Q3:R3"/>
    <mergeCell ref="S3:S4"/>
  </mergeCells>
  <printOptions/>
  <pageMargins left="0.03937007874015748" right="0.03937007874015748" top="0.1968503937007874" bottom="0.1181102362204724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ОТВИК1</cp:lastModifiedBy>
  <cp:lastPrinted>2013-05-13T12:07:17Z</cp:lastPrinted>
  <dcterms:created xsi:type="dcterms:W3CDTF">2011-03-02T09:37:57Z</dcterms:created>
  <dcterms:modified xsi:type="dcterms:W3CDTF">2013-05-13T13:26:14Z</dcterms:modified>
  <cp:category/>
  <cp:version/>
  <cp:contentType/>
  <cp:contentStatus/>
</cp:coreProperties>
</file>